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4985" yWindow="-150" windowWidth="12015" windowHeight="11760" tabRatio="689"/>
  </bookViews>
  <sheets>
    <sheet name="평가결과" sheetId="17" r:id="rId1"/>
  </sheets>
  <definedNames>
    <definedName name="_xlnm.Print_Area" localSheetId="0">평가결과!$A$1:$O$27</definedName>
  </definedNames>
  <calcPr calcId="145621"/>
</workbook>
</file>

<file path=xl/calcChain.xml><?xml version="1.0" encoding="utf-8"?>
<calcChain xmlns="http://schemas.openxmlformats.org/spreadsheetml/2006/main">
  <c r="F13" i="17" l="1"/>
  <c r="J13" i="17"/>
  <c r="N13" i="17"/>
  <c r="E13" i="17"/>
  <c r="N10" i="17"/>
  <c r="M10" i="17"/>
  <c r="M13" i="17" s="1"/>
  <c r="L10" i="17"/>
  <c r="L13" i="17" s="1"/>
  <c r="K10" i="17"/>
  <c r="K13" i="17" s="1"/>
  <c r="J10" i="17"/>
  <c r="I10" i="17"/>
  <c r="I13" i="17" s="1"/>
  <c r="H10" i="17"/>
  <c r="H13" i="17" s="1"/>
  <c r="G10" i="17"/>
  <c r="G13" i="17" s="1"/>
  <c r="F10" i="17"/>
  <c r="E10" i="17"/>
</calcChain>
</file>

<file path=xl/sharedStrings.xml><?xml version="1.0" encoding="utf-8"?>
<sst xmlns="http://schemas.openxmlformats.org/spreadsheetml/2006/main" count="47" uniqueCount="36">
  <si>
    <t>비 고</t>
    <phoneticPr fontId="1" type="noConversion"/>
  </si>
  <si>
    <t xml:space="preserve">  가. 구성조직의 역량 및 적정성</t>
    <phoneticPr fontId="1" type="noConversion"/>
  </si>
  <si>
    <t>구    분</t>
    <phoneticPr fontId="1" type="noConversion"/>
  </si>
  <si>
    <t xml:space="preserve">  나. 건설사업관리기술자 과업수행 계획 및 방법</t>
    <phoneticPr fontId="1" type="noConversion"/>
  </si>
  <si>
    <t>총          계</t>
    <phoneticPr fontId="1" type="noConversion"/>
  </si>
  <si>
    <t>소  계</t>
    <phoneticPr fontId="1" type="noConversion"/>
  </si>
  <si>
    <t>소  계</t>
    <phoneticPr fontId="1" type="noConversion"/>
  </si>
  <si>
    <t>배점</t>
    <phoneticPr fontId="1" type="noConversion"/>
  </si>
  <si>
    <t>평  가  결  과</t>
    <phoneticPr fontId="1" type="noConversion"/>
  </si>
  <si>
    <t xml:space="preserve">   1) 참여기술자</t>
    <phoneticPr fontId="1" type="noConversion"/>
  </si>
  <si>
    <t xml:space="preserve">   2) 유사용역</t>
    <phoneticPr fontId="1" type="noConversion"/>
  </si>
  <si>
    <t xml:space="preserve">   3) 신용도</t>
    <phoneticPr fontId="1" type="noConversion"/>
  </si>
  <si>
    <t>배점</t>
    <phoneticPr fontId="1" type="noConversion"/>
  </si>
  <si>
    <t>평가위원별</t>
    <phoneticPr fontId="1" type="noConversion"/>
  </si>
  <si>
    <t>평가위원 1</t>
    <phoneticPr fontId="1" type="noConversion"/>
  </si>
  <si>
    <t>평가위원 2</t>
    <phoneticPr fontId="1" type="noConversion"/>
  </si>
  <si>
    <t>평가위원 3</t>
    <phoneticPr fontId="1" type="noConversion"/>
  </si>
  <si>
    <t>평가위원 4</t>
    <phoneticPr fontId="1" type="noConversion"/>
  </si>
  <si>
    <t>평가위원 5</t>
    <phoneticPr fontId="1" type="noConversion"/>
  </si>
  <si>
    <t>평가위원 6</t>
    <phoneticPr fontId="1" type="noConversion"/>
  </si>
  <si>
    <t>평가위원 7</t>
    <phoneticPr fontId="1" type="noConversion"/>
  </si>
  <si>
    <t>평균점수
(최고,최저점 제외)</t>
    <phoneticPr fontId="1" type="noConversion"/>
  </si>
  <si>
    <t>참여업체</t>
    <phoneticPr fontId="1" type="noConversion"/>
  </si>
  <si>
    <t xml:space="preserve"> □ 기술자평가서(과업수행계획 및 방법) 위원별 평가결과</t>
    <phoneticPr fontId="1" type="noConversion"/>
  </si>
  <si>
    <t>사업수행능력평가서[PQ+SOQ] 평가결과 (공개용)</t>
    <phoneticPr fontId="1" type="noConversion"/>
  </si>
  <si>
    <t>천일/신명</t>
    <phoneticPr fontId="1" type="noConversion"/>
  </si>
  <si>
    <t>KCM/우영</t>
    <phoneticPr fontId="1" type="noConversion"/>
  </si>
  <si>
    <t>하이콘/목양</t>
    <phoneticPr fontId="1" type="noConversion"/>
  </si>
  <si>
    <t>다산/산이</t>
    <phoneticPr fontId="1" type="noConversion"/>
  </si>
  <si>
    <t>도화/신오</t>
    <phoneticPr fontId="1" type="noConversion"/>
  </si>
  <si>
    <t>유신/원진</t>
    <phoneticPr fontId="1" type="noConversion"/>
  </si>
  <si>
    <t>한기/우리</t>
    <phoneticPr fontId="1" type="noConversion"/>
  </si>
  <si>
    <t>평화/동아</t>
    <phoneticPr fontId="1" type="noConversion"/>
  </si>
  <si>
    <t>건화/신촌</t>
    <phoneticPr fontId="1" type="noConversion"/>
  </si>
  <si>
    <t>우빈/KG</t>
    <phoneticPr fontId="1" type="noConversion"/>
  </si>
  <si>
    <t>용역명 : 하조도-나배도 연도교 가설공사 건설사업관리용역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</si>
</sst>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_);[Red]\(0.00\)"/>
    <numFmt numFmtId="216" formatCode="_ * #,##0_ ;_ * \-#,##0_ ;_ * &quot;-&quot;_ ;_ @_ "/>
    <numFmt numFmtId="217" formatCode="_ * #,##0.00_ ;_ * \-#,##0.00_ ;_ * &quot;-&quot;??_ ;_ @_ "/>
    <numFmt numFmtId="218" formatCode="&quot;₩&quot;#,##0;&quot;₩&quot;&quot;₩&quot;\-#,##0"/>
    <numFmt numFmtId="219" formatCode="&quot;₩&quot;#,##0.00;&quot;₩&quot;&quot;₩&quot;\-#,##0.00"/>
    <numFmt numFmtId="231" formatCode="0_);[Red]\(0\)"/>
  </numFmts>
  <fonts count="29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0"/>
      <name val="굴림체"/>
      <family val="3"/>
      <charset val="129"/>
    </font>
    <font>
      <sz val="17"/>
      <name val="바탕체"/>
      <family val="1"/>
      <charset val="129"/>
    </font>
    <font>
      <sz val="9"/>
      <color indexed="8"/>
      <name val="바탕"/>
      <family val="1"/>
      <charset val="129"/>
    </font>
    <font>
      <b/>
      <sz val="12"/>
      <name val="굴림체"/>
      <family val="3"/>
      <charset val="129"/>
    </font>
    <font>
      <b/>
      <sz val="13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10"/>
      <color rgb="FFFF0000"/>
      <name val="굴림체"/>
      <family val="3"/>
      <charset val="129"/>
    </font>
    <font>
      <b/>
      <sz val="10"/>
      <color indexed="12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20"/>
      <color indexed="1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7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7">
    <xf numFmtId="0" fontId="0" fillId="0" borderId="0"/>
    <xf numFmtId="0" fontId="5" fillId="0" borderId="0"/>
    <xf numFmtId="0" fontId="4" fillId="0" borderId="0"/>
    <xf numFmtId="0" fontId="6" fillId="0" borderId="0"/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0" fontId="9" fillId="0" borderId="0"/>
    <xf numFmtId="216" fontId="11" fillId="0" borderId="0" applyFont="0" applyFill="0" applyBorder="0" applyAlignment="0" applyProtection="0"/>
    <xf numFmtId="217" fontId="11" fillId="0" borderId="0" applyFont="0" applyFill="0" applyBorder="0" applyAlignment="0" applyProtection="0"/>
    <xf numFmtId="218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0" fontId="4" fillId="0" borderId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1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/>
    <xf numFmtId="0" fontId="15" fillId="0" borderId="0"/>
    <xf numFmtId="0" fontId="5" fillId="0" borderId="0"/>
    <xf numFmtId="0" fontId="16" fillId="0" borderId="0"/>
    <xf numFmtId="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>
      <alignment vertical="center"/>
    </xf>
    <xf numFmtId="0" fontId="17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</cellStyleXfs>
  <cellXfs count="72">
    <xf numFmtId="0" fontId="0" fillId="0" borderId="0" xfId="0"/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176" fontId="2" fillId="2" borderId="0" xfId="0" applyNumberFormat="1" applyFont="1" applyFill="1" applyAlignment="1">
      <alignment horizontal="center" vertical="center"/>
    </xf>
    <xf numFmtId="0" fontId="21" fillId="2" borderId="0" xfId="0" applyFont="1" applyFill="1" applyBorder="1" applyAlignment="1">
      <alignment vertical="center"/>
    </xf>
    <xf numFmtId="0" fontId="22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vertical="center"/>
    </xf>
    <xf numFmtId="0" fontId="23" fillId="3" borderId="0" xfId="0" applyFont="1" applyFill="1" applyBorder="1" applyAlignment="1">
      <alignment vertical="center" shrinkToFit="1"/>
    </xf>
    <xf numFmtId="0" fontId="2" fillId="2" borderId="0" xfId="0" applyFont="1" applyFill="1" applyBorder="1" applyAlignment="1">
      <alignment vertical="center"/>
    </xf>
    <xf numFmtId="0" fontId="24" fillId="3" borderId="0" xfId="0" applyFont="1" applyFill="1" applyBorder="1" applyAlignment="1">
      <alignment vertical="center" shrinkToFit="1"/>
    </xf>
    <xf numFmtId="0" fontId="21" fillId="2" borderId="0" xfId="0" applyFont="1" applyFill="1" applyBorder="1" applyAlignment="1">
      <alignment horizontal="center" vertical="center"/>
    </xf>
    <xf numFmtId="2" fontId="25" fillId="0" borderId="3" xfId="0" applyNumberFormat="1" applyFont="1" applyFill="1" applyBorder="1" applyAlignment="1">
      <alignment horizontal="center" vertical="center" shrinkToFit="1"/>
    </xf>
    <xf numFmtId="0" fontId="19" fillId="2" borderId="0" xfId="0" applyFont="1" applyFill="1" applyAlignment="1">
      <alignment vertical="center"/>
    </xf>
    <xf numFmtId="0" fontId="20" fillId="2" borderId="0" xfId="0" applyFont="1" applyFill="1" applyAlignment="1">
      <alignment vertical="center"/>
    </xf>
    <xf numFmtId="0" fontId="20" fillId="2" borderId="0" xfId="0" applyFont="1" applyFill="1" applyAlignment="1">
      <alignment horizontal="center" vertical="center"/>
    </xf>
    <xf numFmtId="0" fontId="25" fillId="0" borderId="3" xfId="0" applyFont="1" applyFill="1" applyBorder="1" applyAlignment="1">
      <alignment horizontal="center" vertical="center" wrapText="1"/>
    </xf>
    <xf numFmtId="1" fontId="25" fillId="0" borderId="3" xfId="0" applyNumberFormat="1" applyFont="1" applyFill="1" applyBorder="1" applyAlignment="1">
      <alignment horizontal="center" vertical="center" shrinkToFit="1"/>
    </xf>
    <xf numFmtId="1" fontId="27" fillId="0" borderId="3" xfId="0" applyNumberFormat="1" applyFont="1" applyFill="1" applyBorder="1" applyAlignment="1">
      <alignment horizontal="center" vertical="center" wrapText="1"/>
    </xf>
    <xf numFmtId="2" fontId="27" fillId="0" borderId="3" xfId="0" applyNumberFormat="1" applyFont="1" applyFill="1" applyBorder="1" applyAlignment="1">
      <alignment horizontal="center" vertical="center" shrinkToFit="1"/>
    </xf>
    <xf numFmtId="0" fontId="25" fillId="0" borderId="4" xfId="0" applyFont="1" applyFill="1" applyBorder="1" applyAlignment="1">
      <alignment horizontal="left" vertical="center" shrinkToFit="1"/>
    </xf>
    <xf numFmtId="0" fontId="25" fillId="0" borderId="2" xfId="0" applyFont="1" applyFill="1" applyBorder="1" applyAlignment="1">
      <alignment horizontal="left" vertical="center" shrinkToFit="1"/>
    </xf>
    <xf numFmtId="0" fontId="25" fillId="0" borderId="5" xfId="0" applyFont="1" applyFill="1" applyBorder="1" applyAlignment="1">
      <alignment horizontal="left" vertical="center" shrinkToFit="1"/>
    </xf>
    <xf numFmtId="0" fontId="27" fillId="0" borderId="4" xfId="0" applyFont="1" applyFill="1" applyBorder="1" applyAlignment="1">
      <alignment horizontal="center" vertical="center" shrinkToFit="1"/>
    </xf>
    <xf numFmtId="0" fontId="27" fillId="0" borderId="2" xfId="0" applyFont="1" applyFill="1" applyBorder="1" applyAlignment="1">
      <alignment horizontal="center" vertical="center" shrinkToFit="1"/>
    </xf>
    <xf numFmtId="0" fontId="27" fillId="0" borderId="5" xfId="0" applyFont="1" applyFill="1" applyBorder="1" applyAlignment="1">
      <alignment horizontal="center" vertical="center" shrinkToFit="1"/>
    </xf>
    <xf numFmtId="0" fontId="25" fillId="0" borderId="4" xfId="0" applyFont="1" applyFill="1" applyBorder="1" applyAlignment="1">
      <alignment horizontal="center" vertical="center" wrapText="1" shrinkToFit="1"/>
    </xf>
    <xf numFmtId="0" fontId="25" fillId="0" borderId="2" xfId="0" applyFont="1" applyFill="1" applyBorder="1" applyAlignment="1">
      <alignment horizontal="center" vertical="center" wrapText="1" shrinkToFit="1"/>
    </xf>
    <xf numFmtId="0" fontId="25" fillId="0" borderId="5" xfId="0" applyFont="1" applyFill="1" applyBorder="1" applyAlignment="1">
      <alignment horizontal="center" vertical="center" wrapText="1" shrinkToFit="1"/>
    </xf>
    <xf numFmtId="0" fontId="25" fillId="0" borderId="4" xfId="0" applyFont="1" applyFill="1" applyBorder="1" applyAlignment="1">
      <alignment horizontal="center" vertical="center" shrinkToFit="1"/>
    </xf>
    <xf numFmtId="0" fontId="25" fillId="0" borderId="2" xfId="0" applyFont="1" applyFill="1" applyBorder="1" applyAlignment="1">
      <alignment horizontal="center" vertical="center" shrinkToFit="1"/>
    </xf>
    <xf numFmtId="0" fontId="25" fillId="0" borderId="5" xfId="0" applyFont="1" applyFill="1" applyBorder="1" applyAlignment="1">
      <alignment horizontal="center" vertical="center" shrinkToFit="1"/>
    </xf>
    <xf numFmtId="0" fontId="25" fillId="0" borderId="4" xfId="0" applyFont="1" applyFill="1" applyBorder="1" applyAlignment="1">
      <alignment horizontal="left" vertical="center" wrapText="1" shrinkToFit="1"/>
    </xf>
    <xf numFmtId="0" fontId="25" fillId="0" borderId="2" xfId="0" applyFont="1" applyFill="1" applyBorder="1" applyAlignment="1">
      <alignment horizontal="left" vertical="center" wrapText="1" shrinkToFit="1"/>
    </xf>
    <xf numFmtId="0" fontId="25" fillId="0" borderId="5" xfId="0" applyFont="1" applyFill="1" applyBorder="1" applyAlignment="1">
      <alignment horizontal="left" vertical="center" wrapText="1" shrinkToFit="1"/>
    </xf>
    <xf numFmtId="0" fontId="25" fillId="0" borderId="3" xfId="0" applyFont="1" applyFill="1" applyBorder="1" applyAlignment="1">
      <alignment horizontal="center" vertical="center" shrinkToFit="1"/>
    </xf>
    <xf numFmtId="0" fontId="27" fillId="0" borderId="6" xfId="0" applyFont="1" applyFill="1" applyBorder="1" applyAlignment="1">
      <alignment horizontal="center" vertical="center" wrapText="1" shrinkToFit="1"/>
    </xf>
    <xf numFmtId="0" fontId="27" fillId="0" borderId="7" xfId="0" applyFont="1" applyFill="1" applyBorder="1" applyAlignment="1">
      <alignment horizontal="center" vertical="center" wrapText="1" shrinkToFit="1"/>
    </xf>
    <xf numFmtId="0" fontId="28" fillId="2" borderId="12" xfId="0" applyFont="1" applyFill="1" applyBorder="1" applyAlignment="1">
      <alignment horizontal="center" vertical="center"/>
    </xf>
    <xf numFmtId="0" fontId="26" fillId="0" borderId="4" xfId="0" quotePrefix="1" applyFont="1" applyFill="1" applyBorder="1" applyAlignment="1">
      <alignment horizontal="left" vertical="center" wrapText="1" shrinkToFit="1"/>
    </xf>
    <xf numFmtId="0" fontId="26" fillId="0" borderId="2" xfId="0" quotePrefix="1" applyFont="1" applyFill="1" applyBorder="1" applyAlignment="1">
      <alignment horizontal="left" vertical="center" wrapText="1" shrinkToFit="1"/>
    </xf>
    <xf numFmtId="0" fontId="26" fillId="0" borderId="5" xfId="0" quotePrefix="1" applyFont="1" applyFill="1" applyBorder="1" applyAlignment="1">
      <alignment horizontal="left" vertical="center" wrapText="1" shrinkToFit="1"/>
    </xf>
    <xf numFmtId="0" fontId="26" fillId="0" borderId="8" xfId="0" applyFont="1" applyFill="1" applyBorder="1" applyAlignment="1">
      <alignment horizontal="center" vertical="center" wrapText="1" shrinkToFit="1"/>
    </xf>
    <xf numFmtId="0" fontId="26" fillId="0" borderId="9" xfId="0" applyFont="1" applyFill="1" applyBorder="1" applyAlignment="1">
      <alignment horizontal="center" vertical="center" wrapText="1" shrinkToFit="1"/>
    </xf>
    <xf numFmtId="0" fontId="26" fillId="0" borderId="10" xfId="0" applyFont="1" applyFill="1" applyBorder="1" applyAlignment="1">
      <alignment horizontal="center" vertical="center" wrapText="1" shrinkToFit="1"/>
    </xf>
    <xf numFmtId="0" fontId="26" fillId="0" borderId="11" xfId="0" applyFont="1" applyFill="1" applyBorder="1" applyAlignment="1">
      <alignment horizontal="center" vertical="center" wrapText="1" shrinkToFit="1"/>
    </xf>
    <xf numFmtId="0" fontId="26" fillId="0" borderId="12" xfId="0" applyFont="1" applyFill="1" applyBorder="1" applyAlignment="1">
      <alignment horizontal="center" vertical="center" wrapText="1" shrinkToFit="1"/>
    </xf>
    <xf numFmtId="0" fontId="26" fillId="0" borderId="13" xfId="0" applyFont="1" applyFill="1" applyBorder="1" applyAlignment="1">
      <alignment horizontal="center" vertical="center" wrapText="1" shrinkToFit="1"/>
    </xf>
    <xf numFmtId="0" fontId="25" fillId="0" borderId="6" xfId="0" applyNumberFormat="1" applyFont="1" applyFill="1" applyBorder="1" applyAlignment="1">
      <alignment horizontal="center" vertical="center"/>
    </xf>
    <xf numFmtId="0" fontId="25" fillId="0" borderId="7" xfId="0" applyNumberFormat="1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 wrapText="1" shrinkToFi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shrinkToFit="1"/>
    </xf>
    <xf numFmtId="0" fontId="25" fillId="0" borderId="9" xfId="0" applyFont="1" applyFill="1" applyBorder="1" applyAlignment="1">
      <alignment horizontal="center" vertical="center" shrinkToFit="1"/>
    </xf>
    <xf numFmtId="0" fontId="25" fillId="0" borderId="10" xfId="0" applyFont="1" applyFill="1" applyBorder="1" applyAlignment="1">
      <alignment horizontal="center" vertical="center" shrinkToFit="1"/>
    </xf>
    <xf numFmtId="0" fontId="25" fillId="0" borderId="11" xfId="0" applyFont="1" applyFill="1" applyBorder="1" applyAlignment="1">
      <alignment horizontal="center" vertical="center" shrinkToFit="1"/>
    </xf>
    <xf numFmtId="0" fontId="25" fillId="0" borderId="12" xfId="0" applyFont="1" applyFill="1" applyBorder="1" applyAlignment="1">
      <alignment horizontal="center" vertical="center" shrinkToFit="1"/>
    </xf>
    <xf numFmtId="0" fontId="25" fillId="0" borderId="13" xfId="0" applyFont="1" applyFill="1" applyBorder="1" applyAlignment="1">
      <alignment horizontal="center" vertical="center" shrinkToFit="1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26" fillId="0" borderId="4" xfId="0" applyFont="1" applyFill="1" applyBorder="1" applyAlignment="1">
      <alignment vertical="center"/>
    </xf>
    <xf numFmtId="2" fontId="25" fillId="0" borderId="8" xfId="0" applyNumberFormat="1" applyFont="1" applyFill="1" applyBorder="1" applyAlignment="1">
      <alignment horizontal="center" vertical="center" shrinkToFit="1"/>
    </xf>
    <xf numFmtId="231" fontId="18" fillId="0" borderId="3" xfId="0" applyNumberFormat="1" applyFont="1" applyFill="1" applyBorder="1" applyAlignment="1">
      <alignment horizontal="center" vertical="center" shrinkToFit="1"/>
    </xf>
    <xf numFmtId="231" fontId="0" fillId="0" borderId="3" xfId="0" applyNumberFormat="1" applyBorder="1" applyAlignment="1">
      <alignment horizontal="center" vertical="center" shrinkToFit="1"/>
    </xf>
    <xf numFmtId="2" fontId="25" fillId="0" borderId="9" xfId="0" applyNumberFormat="1" applyFont="1" applyFill="1" applyBorder="1" applyAlignment="1">
      <alignment horizontal="center" vertical="center" shrinkToFit="1"/>
    </xf>
    <xf numFmtId="2" fontId="25" fillId="0" borderId="10" xfId="0" applyNumberFormat="1" applyFont="1" applyFill="1" applyBorder="1" applyAlignment="1">
      <alignment horizontal="center" vertical="center" shrinkToFit="1"/>
    </xf>
    <xf numFmtId="0" fontId="2" fillId="4" borderId="3" xfId="0" applyFont="1" applyFill="1" applyBorder="1" applyAlignment="1">
      <alignment horizontal="center" vertical="center" shrinkToFit="1"/>
    </xf>
    <xf numFmtId="176" fontId="25" fillId="0" borderId="3" xfId="0" applyNumberFormat="1" applyFont="1" applyFill="1" applyBorder="1" applyAlignment="1">
      <alignment horizontal="center" vertical="center" wrapText="1"/>
    </xf>
    <xf numFmtId="176" fontId="25" fillId="0" borderId="3" xfId="0" applyNumberFormat="1" applyFont="1" applyFill="1" applyBorder="1" applyAlignment="1">
      <alignment horizontal="center" vertical="center" shrinkToFit="1"/>
    </xf>
    <xf numFmtId="176" fontId="27" fillId="0" borderId="3" xfId="0" applyNumberFormat="1" applyFont="1" applyFill="1" applyBorder="1" applyAlignment="1">
      <alignment horizontal="center" vertical="center" wrapText="1"/>
    </xf>
  </cellXfs>
  <cellStyles count="37">
    <cellStyle name="??&amp;O?&amp;H?_x0008__x000f__x0007_?_x0007__x0001__x0001_" xfId="1"/>
    <cellStyle name="??&amp;O?&amp;H?_x0008_??_x0007__x0001__x0001_" xfId="2"/>
    <cellStyle name="¤@?e_TEST-1 " xfId="3"/>
    <cellStyle name="A¨­￠￢￠O [0]_INQUIRY ￠?￥i¨u¡AAⓒ￢Aⓒª " xfId="4"/>
    <cellStyle name="A¨­￠￢￠O_INQUIRY ￠?￥i¨u¡AAⓒ￢Aⓒª " xfId="5"/>
    <cellStyle name="AeE­ [0]_INQUIRY ¿μ¾÷AßAø " xfId="6"/>
    <cellStyle name="AeE­_INQUIRY ¿μ¾÷AßAø " xfId="7"/>
    <cellStyle name="AeE¡ⓒ [0]_INQUIRY ￠?￥i¨u¡AAⓒ￢Aⓒª " xfId="8"/>
    <cellStyle name="AeE¡ⓒ_INQUIRY ￠?￥i¨u¡AAⓒ￢Aⓒª " xfId="9"/>
    <cellStyle name="AÞ¸¶ [0]_INQUIRY ¿μ¾÷AßAø " xfId="10"/>
    <cellStyle name="AÞ¸¶_INQUIRY ¿μ¾÷AßAø " xfId="11"/>
    <cellStyle name="C¡IA¨ª_¡ic¨u¡A¨￢I¨￢¡Æ AN¡Æe " xfId="12"/>
    <cellStyle name="C￥AØ_¿μ¾÷CoE² " xfId="13"/>
    <cellStyle name="Comma [0]_ SG&amp;A Bridge " xfId="14"/>
    <cellStyle name="Comma_ SG&amp;A Bridge " xfId="15"/>
    <cellStyle name="Currency [0]_ SG&amp;A Bridge " xfId="16"/>
    <cellStyle name="Currency_ SG&amp;A Bridge " xfId="17"/>
    <cellStyle name="Currency1" xfId="18"/>
    <cellStyle name="Header1" xfId="19"/>
    <cellStyle name="Header2" xfId="20"/>
    <cellStyle name="Normal_ SG&amp;A Bridge " xfId="21"/>
    <cellStyle name="똿뗦먛귟 [0.00]_PRODUCT DETAIL Q1" xfId="22"/>
    <cellStyle name="똿뗦먛귟_PRODUCT DETAIL Q1" xfId="23"/>
    <cellStyle name="믅됞 [0.00]_PRODUCT DETAIL Q1" xfId="24"/>
    <cellStyle name="믅됞_PRODUCT DETAIL Q1" xfId="25"/>
    <cellStyle name="뷭?_BOOKSHIP" xfId="26"/>
    <cellStyle name="스타일 1" xfId="27"/>
    <cellStyle name="제목1" xfId="28"/>
    <cellStyle name="제목2" xfId="29"/>
    <cellStyle name="콤마 [0]_" xfId="30"/>
    <cellStyle name="콤마_  종  합  " xfId="31"/>
    <cellStyle name="표준" xfId="0" builtinId="0"/>
    <cellStyle name="표준 2" xfId="32"/>
    <cellStyle name="표준 3" xfId="33"/>
    <cellStyle name="표준 4" xfId="34"/>
    <cellStyle name="표준 5" xfId="35"/>
    <cellStyle name="표준 6" xfId="3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2</xdr:row>
      <xdr:rowOff>0</xdr:rowOff>
    </xdr:from>
    <xdr:to>
      <xdr:col>15</xdr:col>
      <xdr:colOff>95250</xdr:colOff>
      <xdr:row>2</xdr:row>
      <xdr:rowOff>209550</xdr:rowOff>
    </xdr:to>
    <xdr:sp macro="" textlink="">
      <xdr:nvSpPr>
        <xdr:cNvPr id="1709" name="Text Box 1"/>
        <xdr:cNvSpPr txBox="1">
          <a:spLocks noChangeArrowheads="1"/>
        </xdr:cNvSpPr>
      </xdr:nvSpPr>
      <xdr:spPr bwMode="auto">
        <a:xfrm>
          <a:off x="7439025" y="6477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95250</xdr:colOff>
      <xdr:row>2</xdr:row>
      <xdr:rowOff>209550</xdr:rowOff>
    </xdr:to>
    <xdr:sp macro="" textlink="">
      <xdr:nvSpPr>
        <xdr:cNvPr id="1710" name="Text Box 2"/>
        <xdr:cNvSpPr txBox="1">
          <a:spLocks noChangeArrowheads="1"/>
        </xdr:cNvSpPr>
      </xdr:nvSpPr>
      <xdr:spPr bwMode="auto">
        <a:xfrm>
          <a:off x="7439025" y="6477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95250</xdr:colOff>
      <xdr:row>2</xdr:row>
      <xdr:rowOff>209550</xdr:rowOff>
    </xdr:to>
    <xdr:sp macro="" textlink="">
      <xdr:nvSpPr>
        <xdr:cNvPr id="1711" name="Text Box 11"/>
        <xdr:cNvSpPr txBox="1">
          <a:spLocks noChangeArrowheads="1"/>
        </xdr:cNvSpPr>
      </xdr:nvSpPr>
      <xdr:spPr bwMode="auto">
        <a:xfrm>
          <a:off x="7439025" y="6477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95250</xdr:colOff>
      <xdr:row>2</xdr:row>
      <xdr:rowOff>209550</xdr:rowOff>
    </xdr:to>
    <xdr:sp macro="" textlink="">
      <xdr:nvSpPr>
        <xdr:cNvPr id="1712" name="Text Box 12"/>
        <xdr:cNvSpPr txBox="1">
          <a:spLocks noChangeArrowheads="1"/>
        </xdr:cNvSpPr>
      </xdr:nvSpPr>
      <xdr:spPr bwMode="auto">
        <a:xfrm>
          <a:off x="7439025" y="6477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75"/>
  <sheetViews>
    <sheetView tabSelected="1" showWhiteSpace="0" topLeftCell="A4" zoomScale="130" zoomScaleNormal="130" zoomScaleSheetLayoutView="100" workbookViewId="0">
      <selection activeCell="A4" sqref="A4:C5"/>
    </sheetView>
  </sheetViews>
  <sheetFormatPr defaultRowHeight="12"/>
  <cols>
    <col min="1" max="2" width="8.109375" style="1" customWidth="1"/>
    <col min="3" max="3" width="7.77734375" style="1" customWidth="1"/>
    <col min="4" max="4" width="9.109375" style="4" customWidth="1"/>
    <col min="5" max="14" width="9.77734375" style="4" customWidth="1"/>
    <col min="15" max="15" width="7.109375" style="1" customWidth="1"/>
    <col min="16" max="16" width="10.77734375" style="1" customWidth="1"/>
    <col min="17" max="16384" width="8.88671875" style="1"/>
  </cols>
  <sheetData>
    <row r="1" spans="1:18" ht="17.25" customHeight="1">
      <c r="A1" s="6"/>
      <c r="B1" s="6"/>
      <c r="C1" s="6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6"/>
    </row>
    <row r="2" spans="1:18" ht="33.75" customHeight="1">
      <c r="A2" s="39" t="s">
        <v>24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8" ht="21.95" customHeight="1">
      <c r="A3" s="62" t="s">
        <v>35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1"/>
    </row>
    <row r="4" spans="1:18" s="3" customFormat="1" ht="21.95" customHeight="1">
      <c r="A4" s="43" t="s">
        <v>2</v>
      </c>
      <c r="B4" s="44"/>
      <c r="C4" s="45"/>
      <c r="D4" s="37" t="s">
        <v>7</v>
      </c>
      <c r="E4" s="64" t="s">
        <v>8</v>
      </c>
      <c r="F4" s="65"/>
      <c r="G4" s="65"/>
      <c r="H4" s="65"/>
      <c r="I4" s="65"/>
      <c r="J4" s="65"/>
      <c r="K4" s="65"/>
      <c r="L4" s="65"/>
      <c r="M4" s="65"/>
      <c r="N4" s="65"/>
      <c r="O4" s="49" t="s">
        <v>0</v>
      </c>
      <c r="P4" s="2"/>
    </row>
    <row r="5" spans="1:18" s="3" customFormat="1" ht="21.95" customHeight="1">
      <c r="A5" s="46"/>
      <c r="B5" s="47"/>
      <c r="C5" s="48"/>
      <c r="D5" s="38"/>
      <c r="E5" s="68" t="s">
        <v>25</v>
      </c>
      <c r="F5" s="68" t="s">
        <v>26</v>
      </c>
      <c r="G5" s="68" t="s">
        <v>27</v>
      </c>
      <c r="H5" s="68" t="s">
        <v>28</v>
      </c>
      <c r="I5" s="68" t="s">
        <v>29</v>
      </c>
      <c r="J5" s="68" t="s">
        <v>30</v>
      </c>
      <c r="K5" s="68" t="s">
        <v>31</v>
      </c>
      <c r="L5" s="68" t="s">
        <v>32</v>
      </c>
      <c r="M5" s="68" t="s">
        <v>33</v>
      </c>
      <c r="N5" s="68" t="s">
        <v>34</v>
      </c>
      <c r="O5" s="50"/>
      <c r="P5" s="2"/>
    </row>
    <row r="6" spans="1:18" s="3" customFormat="1" ht="21.95" customHeight="1">
      <c r="A6" s="40" t="s">
        <v>1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2"/>
      <c r="P6" s="5"/>
    </row>
    <row r="7" spans="1:18" s="3" customFormat="1" ht="21.95" customHeight="1">
      <c r="A7" s="21" t="s">
        <v>9</v>
      </c>
      <c r="B7" s="22"/>
      <c r="C7" s="23"/>
      <c r="D7" s="17">
        <v>45</v>
      </c>
      <c r="E7" s="69">
        <v>45</v>
      </c>
      <c r="F7" s="69">
        <v>45</v>
      </c>
      <c r="G7" s="69">
        <v>45</v>
      </c>
      <c r="H7" s="69">
        <v>45</v>
      </c>
      <c r="I7" s="69">
        <v>45</v>
      </c>
      <c r="J7" s="69">
        <v>45</v>
      </c>
      <c r="K7" s="69">
        <v>45</v>
      </c>
      <c r="L7" s="70">
        <v>44.85</v>
      </c>
      <c r="M7" s="70">
        <v>45</v>
      </c>
      <c r="N7" s="70">
        <v>44.85</v>
      </c>
      <c r="O7" s="13"/>
      <c r="P7" s="2"/>
    </row>
    <row r="8" spans="1:18" s="3" customFormat="1" ht="21.95" customHeight="1">
      <c r="A8" s="21" t="s">
        <v>10</v>
      </c>
      <c r="B8" s="22"/>
      <c r="C8" s="23"/>
      <c r="D8" s="17">
        <v>10</v>
      </c>
      <c r="E8" s="69">
        <v>10</v>
      </c>
      <c r="F8" s="69">
        <v>10</v>
      </c>
      <c r="G8" s="69">
        <v>10</v>
      </c>
      <c r="H8" s="69">
        <v>10</v>
      </c>
      <c r="I8" s="69">
        <v>10</v>
      </c>
      <c r="J8" s="69">
        <v>10</v>
      </c>
      <c r="K8" s="69">
        <v>10</v>
      </c>
      <c r="L8" s="70">
        <v>10</v>
      </c>
      <c r="M8" s="70">
        <v>10</v>
      </c>
      <c r="N8" s="70">
        <v>10</v>
      </c>
      <c r="O8" s="13"/>
      <c r="P8" s="2"/>
    </row>
    <row r="9" spans="1:18" s="3" customFormat="1" ht="21.95" customHeight="1">
      <c r="A9" s="21" t="s">
        <v>11</v>
      </c>
      <c r="B9" s="22"/>
      <c r="C9" s="23"/>
      <c r="D9" s="17">
        <v>15</v>
      </c>
      <c r="E9" s="69">
        <v>15</v>
      </c>
      <c r="F9" s="69">
        <v>14.91</v>
      </c>
      <c r="G9" s="69">
        <v>15</v>
      </c>
      <c r="H9" s="69">
        <v>15</v>
      </c>
      <c r="I9" s="69">
        <v>14.86</v>
      </c>
      <c r="J9" s="69">
        <v>14.76</v>
      </c>
      <c r="K9" s="69">
        <v>14.85</v>
      </c>
      <c r="L9" s="70">
        <v>15</v>
      </c>
      <c r="M9" s="70">
        <v>14.88</v>
      </c>
      <c r="N9" s="70">
        <v>14.85</v>
      </c>
      <c r="O9" s="13"/>
      <c r="P9" s="2"/>
      <c r="R9" s="9"/>
    </row>
    <row r="10" spans="1:18" s="3" customFormat="1" ht="21.95" customHeight="1">
      <c r="A10" s="30" t="s">
        <v>5</v>
      </c>
      <c r="B10" s="31"/>
      <c r="C10" s="32"/>
      <c r="D10" s="17">
        <v>70</v>
      </c>
      <c r="E10" s="69">
        <f>SUM(E7:E9)</f>
        <v>70</v>
      </c>
      <c r="F10" s="69">
        <f>SUM(F7:F9)</f>
        <v>69.91</v>
      </c>
      <c r="G10" s="69">
        <f>SUM(G7:G9)</f>
        <v>70</v>
      </c>
      <c r="H10" s="69">
        <f>SUM(H7:H9)</f>
        <v>70</v>
      </c>
      <c r="I10" s="69">
        <f>SUM(I7:I9)</f>
        <v>69.86</v>
      </c>
      <c r="J10" s="69">
        <f>SUM(J7:J9)</f>
        <v>69.760000000000005</v>
      </c>
      <c r="K10" s="69">
        <f>SUM(K7:K9)</f>
        <v>69.849999999999994</v>
      </c>
      <c r="L10" s="69">
        <f>SUM(L7:L9)</f>
        <v>69.849999999999994</v>
      </c>
      <c r="M10" s="69">
        <f>SUM(M7:M9)</f>
        <v>69.88</v>
      </c>
      <c r="N10" s="69">
        <f>SUM(N7:N9)</f>
        <v>69.7</v>
      </c>
      <c r="O10" s="13"/>
      <c r="P10" s="2"/>
      <c r="R10" s="10"/>
    </row>
    <row r="11" spans="1:18" s="3" customFormat="1" ht="21.95" customHeight="1">
      <c r="A11" s="33" t="s">
        <v>3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5"/>
      <c r="P11" s="5"/>
      <c r="R11" s="10"/>
    </row>
    <row r="12" spans="1:18" s="3" customFormat="1" ht="21.95" customHeight="1">
      <c r="A12" s="27" t="s">
        <v>6</v>
      </c>
      <c r="B12" s="28"/>
      <c r="C12" s="29"/>
      <c r="D12" s="18">
        <v>30</v>
      </c>
      <c r="E12" s="70">
        <v>22.28</v>
      </c>
      <c r="F12" s="70">
        <v>19.920000000000002</v>
      </c>
      <c r="G12" s="70">
        <v>23.16</v>
      </c>
      <c r="H12" s="70">
        <v>25.26</v>
      </c>
      <c r="I12" s="70">
        <v>24.98</v>
      </c>
      <c r="J12" s="70">
        <v>22.42</v>
      </c>
      <c r="K12" s="70">
        <v>26.84</v>
      </c>
      <c r="L12" s="70">
        <v>25.84</v>
      </c>
      <c r="M12" s="70">
        <v>22.52</v>
      </c>
      <c r="N12" s="70">
        <v>22.54</v>
      </c>
      <c r="O12" s="13"/>
      <c r="P12" s="2"/>
      <c r="R12" s="11"/>
    </row>
    <row r="13" spans="1:18" s="8" customFormat="1" ht="21.95" customHeight="1">
      <c r="A13" s="24" t="s">
        <v>4</v>
      </c>
      <c r="B13" s="25"/>
      <c r="C13" s="26"/>
      <c r="D13" s="19">
        <v>100</v>
      </c>
      <c r="E13" s="71">
        <f>E10+E12</f>
        <v>92.28</v>
      </c>
      <c r="F13" s="71">
        <f t="shared" ref="F13:N13" si="0">F10+F12</f>
        <v>89.83</v>
      </c>
      <c r="G13" s="71">
        <f t="shared" si="0"/>
        <v>93.16</v>
      </c>
      <c r="H13" s="71">
        <f t="shared" si="0"/>
        <v>95.26</v>
      </c>
      <c r="I13" s="71">
        <f t="shared" si="0"/>
        <v>94.84</v>
      </c>
      <c r="J13" s="71">
        <f t="shared" si="0"/>
        <v>92.18</v>
      </c>
      <c r="K13" s="71">
        <f t="shared" si="0"/>
        <v>96.69</v>
      </c>
      <c r="L13" s="71">
        <f t="shared" si="0"/>
        <v>95.69</v>
      </c>
      <c r="M13" s="71">
        <f t="shared" si="0"/>
        <v>92.399999999999991</v>
      </c>
      <c r="N13" s="71">
        <f t="shared" si="0"/>
        <v>92.240000000000009</v>
      </c>
      <c r="O13" s="20"/>
      <c r="P13" s="7"/>
    </row>
    <row r="14" spans="1:18" ht="21.95" customHeight="1">
      <c r="O14" s="4"/>
      <c r="P14" s="4"/>
    </row>
    <row r="15" spans="1:18" ht="21.95" customHeight="1">
      <c r="O15" s="4"/>
      <c r="P15" s="4"/>
    </row>
    <row r="16" spans="1:18" ht="21.95" customHeight="1">
      <c r="A16" s="14" t="s">
        <v>23</v>
      </c>
      <c r="B16" s="15"/>
      <c r="C16" s="15"/>
      <c r="D16" s="16"/>
      <c r="E16" s="16"/>
      <c r="F16" s="16"/>
      <c r="G16" s="16"/>
      <c r="H16" s="16"/>
      <c r="I16" s="16"/>
      <c r="J16" s="16"/>
      <c r="K16" s="16"/>
      <c r="O16" s="4"/>
      <c r="P16" s="4"/>
    </row>
    <row r="17" spans="1:16" ht="6" customHeight="1">
      <c r="O17" s="4"/>
      <c r="P17" s="4"/>
    </row>
    <row r="18" spans="1:16" ht="21.95" customHeight="1">
      <c r="A18" s="54" t="s">
        <v>13</v>
      </c>
      <c r="B18" s="55"/>
      <c r="C18" s="56"/>
      <c r="D18" s="52" t="s">
        <v>12</v>
      </c>
      <c r="E18" s="63" t="s">
        <v>22</v>
      </c>
      <c r="F18" s="66"/>
      <c r="G18" s="66"/>
      <c r="H18" s="66"/>
      <c r="I18" s="66"/>
      <c r="J18" s="66"/>
      <c r="K18" s="66"/>
      <c r="L18" s="66"/>
      <c r="M18" s="66"/>
      <c r="N18" s="67"/>
      <c r="O18" s="49" t="s">
        <v>0</v>
      </c>
      <c r="P18" s="4"/>
    </row>
    <row r="19" spans="1:16" ht="21.95" customHeight="1">
      <c r="A19" s="57"/>
      <c r="B19" s="58"/>
      <c r="C19" s="59"/>
      <c r="D19" s="53"/>
      <c r="E19" s="68" t="s">
        <v>25</v>
      </c>
      <c r="F19" s="68" t="s">
        <v>26</v>
      </c>
      <c r="G19" s="68" t="s">
        <v>27</v>
      </c>
      <c r="H19" s="68" t="s">
        <v>28</v>
      </c>
      <c r="I19" s="68" t="s">
        <v>29</v>
      </c>
      <c r="J19" s="68" t="s">
        <v>30</v>
      </c>
      <c r="K19" s="68" t="s">
        <v>31</v>
      </c>
      <c r="L19" s="68" t="s">
        <v>32</v>
      </c>
      <c r="M19" s="68" t="s">
        <v>33</v>
      </c>
      <c r="N19" s="68" t="s">
        <v>34</v>
      </c>
      <c r="O19" s="50"/>
      <c r="P19" s="4"/>
    </row>
    <row r="20" spans="1:16" ht="21.95" customHeight="1">
      <c r="A20" s="36" t="s">
        <v>14</v>
      </c>
      <c r="B20" s="36"/>
      <c r="C20" s="36"/>
      <c r="D20" s="17">
        <v>30</v>
      </c>
      <c r="E20" s="17">
        <v>21.1</v>
      </c>
      <c r="F20" s="17">
        <v>21.2</v>
      </c>
      <c r="G20" s="17">
        <v>24.4</v>
      </c>
      <c r="H20" s="17">
        <v>21.4</v>
      </c>
      <c r="I20" s="17">
        <v>26.7</v>
      </c>
      <c r="J20" s="17">
        <v>23.6</v>
      </c>
      <c r="K20" s="17">
        <v>26.8</v>
      </c>
      <c r="L20" s="13">
        <v>29.6</v>
      </c>
      <c r="M20" s="13">
        <v>24.5</v>
      </c>
      <c r="N20" s="13">
        <v>20.7</v>
      </c>
      <c r="O20" s="13"/>
      <c r="P20" s="4"/>
    </row>
    <row r="21" spans="1:16" ht="21.95" customHeight="1">
      <c r="A21" s="36" t="s">
        <v>15</v>
      </c>
      <c r="B21" s="36"/>
      <c r="C21" s="36"/>
      <c r="D21" s="17">
        <v>30</v>
      </c>
      <c r="E21" s="17">
        <v>24</v>
      </c>
      <c r="F21" s="17">
        <v>18</v>
      </c>
      <c r="G21" s="17">
        <v>24</v>
      </c>
      <c r="H21" s="17">
        <v>27</v>
      </c>
      <c r="I21" s="17">
        <v>24</v>
      </c>
      <c r="J21" s="17">
        <v>21</v>
      </c>
      <c r="K21" s="17">
        <v>29.6</v>
      </c>
      <c r="L21" s="13">
        <v>27</v>
      </c>
      <c r="M21" s="13">
        <v>21</v>
      </c>
      <c r="N21" s="13">
        <v>24.4</v>
      </c>
      <c r="O21" s="13"/>
      <c r="P21" s="4"/>
    </row>
    <row r="22" spans="1:16" ht="21.95" customHeight="1">
      <c r="A22" s="36" t="s">
        <v>16</v>
      </c>
      <c r="B22" s="36"/>
      <c r="C22" s="36"/>
      <c r="D22" s="17">
        <v>30</v>
      </c>
      <c r="E22" s="17">
        <v>21.7</v>
      </c>
      <c r="F22" s="17">
        <v>22.6</v>
      </c>
      <c r="G22" s="17">
        <v>21.5</v>
      </c>
      <c r="H22" s="17">
        <v>25.7</v>
      </c>
      <c r="I22" s="17">
        <v>26.4</v>
      </c>
      <c r="J22" s="17">
        <v>22.6</v>
      </c>
      <c r="K22" s="17">
        <v>26.8</v>
      </c>
      <c r="L22" s="13">
        <v>28.3</v>
      </c>
      <c r="M22" s="13">
        <v>21.2</v>
      </c>
      <c r="N22" s="13">
        <v>23.2</v>
      </c>
      <c r="O22" s="13"/>
      <c r="P22" s="4"/>
    </row>
    <row r="23" spans="1:16" ht="21.95" customHeight="1">
      <c r="A23" s="36" t="s">
        <v>17</v>
      </c>
      <c r="B23" s="36"/>
      <c r="C23" s="36"/>
      <c r="D23" s="17">
        <v>30</v>
      </c>
      <c r="E23" s="17">
        <v>26</v>
      </c>
      <c r="F23" s="17">
        <v>20.3</v>
      </c>
      <c r="G23" s="17">
        <v>23.1</v>
      </c>
      <c r="H23" s="17">
        <v>27.7</v>
      </c>
      <c r="I23" s="17">
        <v>24.3</v>
      </c>
      <c r="J23" s="17">
        <v>23.2</v>
      </c>
      <c r="K23" s="17">
        <v>22.2</v>
      </c>
      <c r="L23" s="13">
        <v>27.3</v>
      </c>
      <c r="M23" s="13">
        <v>23.3</v>
      </c>
      <c r="N23" s="13">
        <v>22.6</v>
      </c>
      <c r="O23" s="13"/>
      <c r="P23" s="4"/>
    </row>
    <row r="24" spans="1:16" ht="21.95" customHeight="1">
      <c r="A24" s="36" t="s">
        <v>18</v>
      </c>
      <c r="B24" s="36"/>
      <c r="C24" s="36"/>
      <c r="D24" s="17">
        <v>30</v>
      </c>
      <c r="E24" s="17">
        <v>22.1</v>
      </c>
      <c r="F24" s="17">
        <v>20.2</v>
      </c>
      <c r="G24" s="17">
        <v>21.4</v>
      </c>
      <c r="H24" s="17">
        <v>26.3</v>
      </c>
      <c r="I24" s="17">
        <v>26.3</v>
      </c>
      <c r="J24" s="17">
        <v>21</v>
      </c>
      <c r="K24" s="17">
        <v>28.6</v>
      </c>
      <c r="L24" s="13">
        <v>24.6</v>
      </c>
      <c r="M24" s="13">
        <v>26.2</v>
      </c>
      <c r="N24" s="13">
        <v>23.3</v>
      </c>
      <c r="O24" s="13"/>
      <c r="P24" s="4"/>
    </row>
    <row r="25" spans="1:16" ht="21.95" customHeight="1">
      <c r="A25" s="36" t="s">
        <v>19</v>
      </c>
      <c r="B25" s="36"/>
      <c r="C25" s="36"/>
      <c r="D25" s="17">
        <v>30</v>
      </c>
      <c r="E25" s="17">
        <v>21.7</v>
      </c>
      <c r="F25" s="17">
        <v>21.4</v>
      </c>
      <c r="G25" s="17">
        <v>26.8</v>
      </c>
      <c r="H25" s="17">
        <v>23.4</v>
      </c>
      <c r="I25" s="17">
        <v>26.4</v>
      </c>
      <c r="J25" s="17">
        <v>25.1</v>
      </c>
      <c r="K25" s="17">
        <v>28.5</v>
      </c>
      <c r="L25" s="13">
        <v>22.7</v>
      </c>
      <c r="M25" s="13">
        <v>22.7</v>
      </c>
      <c r="N25" s="13">
        <v>21.5</v>
      </c>
      <c r="O25" s="13"/>
      <c r="P25" s="4"/>
    </row>
    <row r="26" spans="1:16" ht="21.95" customHeight="1">
      <c r="A26" s="36" t="s">
        <v>20</v>
      </c>
      <c r="B26" s="36"/>
      <c r="C26" s="36"/>
      <c r="D26" s="17">
        <v>30</v>
      </c>
      <c r="E26" s="17">
        <v>22.6</v>
      </c>
      <c r="F26" s="17">
        <v>20.100000000000001</v>
      </c>
      <c r="G26" s="17">
        <v>24</v>
      </c>
      <c r="H26" s="17">
        <v>26.6</v>
      </c>
      <c r="I26" s="17">
        <v>25.6</v>
      </c>
      <c r="J26" s="17">
        <v>24.2</v>
      </c>
      <c r="K26" s="17">
        <v>26.5</v>
      </c>
      <c r="L26" s="13">
        <v>24.3</v>
      </c>
      <c r="M26" s="13">
        <v>23.5</v>
      </c>
      <c r="N26" s="13">
        <v>23.2</v>
      </c>
      <c r="O26" s="13"/>
      <c r="P26" s="4"/>
    </row>
    <row r="27" spans="1:16" ht="36" customHeight="1">
      <c r="A27" s="51" t="s">
        <v>21</v>
      </c>
      <c r="B27" s="36"/>
      <c r="C27" s="36"/>
      <c r="D27" s="17"/>
      <c r="E27" s="70">
        <v>22.28</v>
      </c>
      <c r="F27" s="70">
        <v>19.920000000000002</v>
      </c>
      <c r="G27" s="70">
        <v>23.16</v>
      </c>
      <c r="H27" s="70">
        <v>25.26</v>
      </c>
      <c r="I27" s="70">
        <v>24.98</v>
      </c>
      <c r="J27" s="70">
        <v>22.42</v>
      </c>
      <c r="K27" s="70">
        <v>26.84</v>
      </c>
      <c r="L27" s="70">
        <v>25.84</v>
      </c>
      <c r="M27" s="70">
        <v>22.52</v>
      </c>
      <c r="N27" s="70">
        <v>22.54</v>
      </c>
      <c r="O27" s="13"/>
      <c r="P27" s="4"/>
    </row>
    <row r="28" spans="1:16">
      <c r="O28" s="4"/>
      <c r="P28" s="4"/>
    </row>
    <row r="29" spans="1:16">
      <c r="O29" s="4"/>
      <c r="P29" s="4"/>
    </row>
    <row r="30" spans="1:16">
      <c r="O30" s="4"/>
      <c r="P30" s="4"/>
    </row>
    <row r="31" spans="1:16">
      <c r="O31" s="4"/>
      <c r="P31" s="4"/>
    </row>
    <row r="32" spans="1:16">
      <c r="O32" s="4"/>
      <c r="P32" s="4"/>
    </row>
    <row r="33" spans="15:16">
      <c r="O33" s="4"/>
      <c r="P33" s="4"/>
    </row>
    <row r="34" spans="15:16">
      <c r="O34" s="4"/>
      <c r="P34" s="4"/>
    </row>
    <row r="35" spans="15:16">
      <c r="O35" s="4"/>
      <c r="P35" s="4"/>
    </row>
    <row r="36" spans="15:16">
      <c r="O36" s="4"/>
      <c r="P36" s="4"/>
    </row>
    <row r="37" spans="15:16">
      <c r="O37" s="4"/>
      <c r="P37" s="4"/>
    </row>
    <row r="38" spans="15:16">
      <c r="O38" s="4"/>
      <c r="P38" s="4"/>
    </row>
    <row r="39" spans="15:16">
      <c r="O39" s="4"/>
      <c r="P39" s="4"/>
    </row>
    <row r="40" spans="15:16">
      <c r="O40" s="4"/>
      <c r="P40" s="4"/>
    </row>
    <row r="41" spans="15:16">
      <c r="O41" s="4"/>
      <c r="P41" s="4"/>
    </row>
    <row r="42" spans="15:16">
      <c r="O42" s="4"/>
      <c r="P42" s="4"/>
    </row>
    <row r="43" spans="15:16">
      <c r="O43" s="4"/>
      <c r="P43" s="4"/>
    </row>
    <row r="44" spans="15:16">
      <c r="O44" s="4"/>
      <c r="P44" s="4"/>
    </row>
    <row r="45" spans="15:16">
      <c r="O45" s="4"/>
      <c r="P45" s="4"/>
    </row>
    <row r="46" spans="15:16">
      <c r="O46" s="4"/>
      <c r="P46" s="4"/>
    </row>
    <row r="47" spans="15:16">
      <c r="O47" s="4"/>
      <c r="P47" s="4"/>
    </row>
    <row r="48" spans="15:16">
      <c r="O48" s="4"/>
      <c r="P48" s="4"/>
    </row>
    <row r="49" spans="15:16">
      <c r="O49" s="4"/>
      <c r="P49" s="4"/>
    </row>
    <row r="50" spans="15:16">
      <c r="O50" s="4"/>
      <c r="P50" s="4"/>
    </row>
    <row r="51" spans="15:16">
      <c r="O51" s="4"/>
      <c r="P51" s="4"/>
    </row>
    <row r="52" spans="15:16">
      <c r="O52" s="4"/>
      <c r="P52" s="4"/>
    </row>
    <row r="53" spans="15:16">
      <c r="O53" s="4"/>
      <c r="P53" s="4"/>
    </row>
    <row r="54" spans="15:16">
      <c r="O54" s="4"/>
      <c r="P54" s="4"/>
    </row>
    <row r="55" spans="15:16">
      <c r="O55" s="4"/>
      <c r="P55" s="4"/>
    </row>
    <row r="56" spans="15:16">
      <c r="O56" s="4"/>
      <c r="P56" s="4"/>
    </row>
    <row r="57" spans="15:16">
      <c r="O57" s="4"/>
      <c r="P57" s="4"/>
    </row>
    <row r="58" spans="15:16">
      <c r="O58" s="4"/>
      <c r="P58" s="4"/>
    </row>
    <row r="59" spans="15:16">
      <c r="O59" s="4"/>
      <c r="P59" s="4"/>
    </row>
    <row r="60" spans="15:16">
      <c r="O60" s="4"/>
      <c r="P60" s="4"/>
    </row>
    <row r="61" spans="15:16">
      <c r="O61" s="4"/>
      <c r="P61" s="4"/>
    </row>
    <row r="62" spans="15:16">
      <c r="O62" s="4"/>
      <c r="P62" s="4"/>
    </row>
    <row r="63" spans="15:16">
      <c r="O63" s="4"/>
      <c r="P63" s="4"/>
    </row>
    <row r="64" spans="15:16">
      <c r="O64" s="4"/>
      <c r="P64" s="4"/>
    </row>
    <row r="65" spans="15:16">
      <c r="O65" s="4"/>
      <c r="P65" s="4"/>
    </row>
    <row r="66" spans="15:16">
      <c r="O66" s="4"/>
      <c r="P66" s="4"/>
    </row>
    <row r="67" spans="15:16">
      <c r="O67" s="4"/>
      <c r="P67" s="4"/>
    </row>
    <row r="68" spans="15:16">
      <c r="O68" s="4"/>
      <c r="P68" s="4"/>
    </row>
    <row r="69" spans="15:16">
      <c r="O69" s="4"/>
      <c r="P69" s="4"/>
    </row>
    <row r="70" spans="15:16">
      <c r="O70" s="4"/>
      <c r="P70" s="4"/>
    </row>
    <row r="71" spans="15:16">
      <c r="O71" s="4"/>
      <c r="P71" s="4"/>
    </row>
    <row r="72" spans="15:16">
      <c r="O72" s="4"/>
      <c r="P72" s="4"/>
    </row>
    <row r="73" spans="15:16">
      <c r="O73" s="4"/>
      <c r="P73" s="4"/>
    </row>
    <row r="74" spans="15:16">
      <c r="O74" s="4"/>
      <c r="P74" s="4"/>
    </row>
    <row r="75" spans="15:16">
      <c r="O75" s="4"/>
      <c r="P75" s="4"/>
    </row>
  </sheetData>
  <mergeCells count="26">
    <mergeCell ref="E4:N4"/>
    <mergeCell ref="A3:O3"/>
    <mergeCell ref="E18:N18"/>
    <mergeCell ref="O18:O19"/>
    <mergeCell ref="A27:C27"/>
    <mergeCell ref="D18:D19"/>
    <mergeCell ref="A18:C19"/>
    <mergeCell ref="A20:C20"/>
    <mergeCell ref="A21:C21"/>
    <mergeCell ref="A22:C22"/>
    <mergeCell ref="A23:C23"/>
    <mergeCell ref="A24:C24"/>
    <mergeCell ref="A25:C25"/>
    <mergeCell ref="A26:C26"/>
    <mergeCell ref="D4:D5"/>
    <mergeCell ref="A2:O2"/>
    <mergeCell ref="A6:O6"/>
    <mergeCell ref="A4:C5"/>
    <mergeCell ref="O4:O5"/>
    <mergeCell ref="A7:C7"/>
    <mergeCell ref="A8:C8"/>
    <mergeCell ref="A9:C9"/>
    <mergeCell ref="A13:C13"/>
    <mergeCell ref="A12:C12"/>
    <mergeCell ref="A10:C10"/>
    <mergeCell ref="A11:O11"/>
  </mergeCells>
  <phoneticPr fontId="1" type="noConversion"/>
  <printOptions horizontalCentered="1" verticalCentered="1"/>
  <pageMargins left="0.25" right="0.25" top="0.75" bottom="0.75" header="0.3" footer="0.3"/>
  <pageSetup paperSize="9" scale="82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평가결과</vt:lpstr>
      <vt:lpstr>평가결과!Print_Area</vt:lpstr>
    </vt:vector>
  </TitlesOfParts>
  <Company>아산시청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이동순</dc:creator>
  <cp:lastModifiedBy>내컴퓨터</cp:lastModifiedBy>
  <cp:lastPrinted>2016-11-04T05:07:28Z</cp:lastPrinted>
  <dcterms:created xsi:type="dcterms:W3CDTF">2000-07-07T12:01:35Z</dcterms:created>
  <dcterms:modified xsi:type="dcterms:W3CDTF">2016-11-04T05:11:31Z</dcterms:modified>
</cp:coreProperties>
</file>